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1" sheetId="2" r:id="rId1"/>
  </sheets>
  <definedNames>
    <definedName name="_xlnm._FilterDatabase" localSheetId="0" hidden="1">'1'!$A$3:$M$17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<sst xmlns="http://schemas.openxmlformats.org/spreadsheetml/2006/main" count="117" uniqueCount="63">
  <si>
    <t>附件三:</t>
  </si>
  <si>
    <t>2024年第三十一批医用物资材料采购项目</t>
  </si>
  <si>
    <t>申请科室</t>
  </si>
  <si>
    <t>包件号</t>
  </si>
  <si>
    <t>序号</t>
  </si>
  <si>
    <t>材料名称</t>
  </si>
  <si>
    <t>功能需求</t>
  </si>
  <si>
    <t>产品配置</t>
  </si>
  <si>
    <t>单位</t>
  </si>
  <si>
    <t>采购限价（元）</t>
  </si>
  <si>
    <t>预估年用量</t>
  </si>
  <si>
    <t>配套设备</t>
  </si>
  <si>
    <t>是否需要带样品</t>
  </si>
  <si>
    <t>备注</t>
  </si>
  <si>
    <t>妇科病区</t>
  </si>
  <si>
    <t>可吸收止血膜</t>
  </si>
  <si>
    <t>5cm*8cm、2cm*8cm、5cm*5cm；各类外科手术渗出血创伤的止血。由透明质酸钠制成，呈白色或浅黄色，薄纸片状。</t>
  </si>
  <si>
    <t>均可</t>
  </si>
  <si>
    <t>片</t>
  </si>
  <si>
    <t>/</t>
  </si>
  <si>
    <t>是</t>
  </si>
  <si>
    <t>1进口产品和2国产产品入围</t>
  </si>
  <si>
    <t>医用透明质酸钠凝胶</t>
  </si>
  <si>
    <t>2-5.0ml 10mg/ml用于预防或减少腹（盆）腔手术的术后粘连。主要成分为透明质酸钠，无菌提供。</t>
  </si>
  <si>
    <t>支</t>
  </si>
  <si>
    <t>妇产科</t>
  </si>
  <si>
    <t>理疗电极片</t>
  </si>
  <si>
    <t>使用时，贴附在理疗部位。配合中低频、干扰电等电疗设备，将设备输出的电刺激信号传导到人体皮肤表面。由导电胶层和其他辅助层组成。常用规格：长方形/80mm*120mm /2.0接口；正方形 50mm*50mm/2.0接口；长方形 48mm*86mm，长方形80mm*120mm。</t>
  </si>
  <si>
    <t>国产</t>
  </si>
  <si>
    <t>26000</t>
  </si>
  <si>
    <t>1国产产品入围</t>
  </si>
  <si>
    <t>电动子宫切除器及配套手术器械</t>
  </si>
  <si>
    <t>与腹腔镜系统配套，供子宫切除用。由电动子宫切除器与配套手术器械组成。电动子宫切除器由控制器、电动马达（手机）、连接线、电源线组成组成；电动马达（手机）由电动马达手柄和电动马达内芯组成；配套手术器械包含碎宫器、量棒、拨棒、穿刺套管、扩张器、引导棒、转换器、推结器、宫颈钳、子宫抓钳、举宫器、肌瘤钻、穿刺针、分离器和密封帽。</t>
  </si>
  <si>
    <t>套</t>
  </si>
  <si>
    <t>10</t>
  </si>
  <si>
    <t>电动子宫切割器（杭州康基，型号KJ-301）</t>
  </si>
  <si>
    <t>产科病区</t>
  </si>
  <si>
    <t>子宫填塞球囊导管</t>
  </si>
  <si>
    <t>用于产后子宫出血的填塞止血性治疗。由球囊、球囊柄、导管、充盈接口和注射器组成。球囊和导管的材料均为硅胶</t>
  </si>
  <si>
    <t>神经外科</t>
  </si>
  <si>
    <t>医用一次性神经探头</t>
  </si>
  <si>
    <t>用于手术过程中，人体相关部位电信号的传导。由：探头、手柄、导线、连接器组成；经环氧乙烷灭菌，产品无菌。</t>
  </si>
  <si>
    <t>根</t>
  </si>
  <si>
    <t>适用于术中神经电生理监测仪（型号：Xltek Protektor）</t>
  </si>
  <si>
    <t>医用一次性针电极</t>
  </si>
  <si>
    <t>双绞线；单线等。配合肌电诊断仪器，作为肌电电位检测电极用。带导线型针电极由：针体、导线、接头、套管组成；不带导线型针电极由：针体、针柄、导电端子、隔离套、弹片、套管组成。</t>
  </si>
  <si>
    <t>袋</t>
  </si>
  <si>
    <t>颅内皮层电极</t>
  </si>
  <si>
    <t>与外部脑电波信号接收装置配合使用，用于临床癫痫病的颅内定位诊断。由电极点、电极导丝、硅橡胶片、导丝管和插接件组成。产品经环氧乙烷灭菌，一次性使用。不同型号产品的电极点数、尺寸不同。电极点材料为铂铱合金、不锈钢。</t>
  </si>
  <si>
    <t>软性蝶骨电极</t>
  </si>
  <si>
    <t>配合脑电图机使用，临床用于进行蝶骨电极脑电图检查。监测时间不超过24小时。为医用不锈钢丝制成的蝶骨电极，由电极丝（不锈钢）、电极绝缘套管（聚四氟乙烯）与插接件组成。产品经环氧乙烷灭菌，一次性使用。</t>
  </si>
  <si>
    <t>一次性使用高压造影注射器及附件</t>
  </si>
  <si>
    <t>用于X射线血管造影环境下造影剂和常用冲洗剂的注射。由针筒、管式吸药器组成。其中，针筒由活塞，外套，螺母和保护套组成。</t>
  </si>
  <si>
    <t>适用拜尔Mark 7高压注射器</t>
  </si>
  <si>
    <t>心胸外科</t>
  </si>
  <si>
    <t>血管覆膜支架（Vascular Stent Graft）</t>
  </si>
  <si>
    <t>用于髂和股动脉狭窄的介入治疗。适应症包括:1、球囊扩张之后消减灌注(压力梯度)造成的残留狭窄，尤其是在按照Fontaine分期第III 和IV 阶段。2、夹层。3、球囊扩张之后造成的脱落的动脉硬化斑块物和内腔阻塞。4、在扩张之前且在溶栓之后或吸引术之后的阻塞。5 、重新形成狭窄或重阻塞。由输送系统和支架组成。支架为自扩张镍钛合金（Nitinol）支架，两端各有4个射线可探测性钽标记，支架覆有材料为ePTFE的外膜和内膜，内膜内表面含碳。支架预装在输送系统远端的内导管和外鞘之间。</t>
  </si>
  <si>
    <t>个</t>
  </si>
  <si>
    <t>瓣膜成形环-C形环</t>
  </si>
  <si>
    <t>用于二尖瓣、三尖瓣关闭不全的心外科手术治疗。通过瓣膜成形环的植入修复其瓣膜功能。由数层聚酯纤维编织物包被医用硅胶内芯构成。</t>
  </si>
  <si>
    <t>人工血管</t>
  </si>
  <si>
    <t>作为血管修补物以替代或设置病变血管旁路、治疗血管闭塞性或动脉瘤疾病、外伤、透析或用于其他血管手术。由膨体聚四氟乙烯（ePTFE）制成，按照标准壁、薄壁、带环、不带环、带可拆卸环、带Intering环、分叉、非分叉、延展和非延展性划分不同规格型号。</t>
  </si>
  <si>
    <t xml:space="preserve">注：
1.本次采购清单里对产品是否挂网的实际情况以国家最新要求为准。（依据【川药招〔2021〕157号关于调整医用耗材和体外诊断试剂挂网目录范围的通知】的要求，供应商所提供的产品属于下列要求的均须提供挂网产品：属于国家医疗保障局发布的《医保医用耗材分类与代码》目录，且具有医疗器械注册证的全部医用耗材（不含一类医疗器械）；具有医疗器械注册证或备案凭证的全部体外诊断试剂。）。
2.项目清单中明示的“单价限价”仅针对非挂网产品，供应商报出单价，按权重（预估年用量/单次临购使用量）合计单价汇总做价格评审（如非挂网产品实际为挂网产品，则供应商提供挂网产品的商品代码（流水号）证明其为国家要求挂网产品，对应的单价则不作限价要求，供应商报出该产品可以挂网执行的最低单价）。最终结算价按供应商本次的比选申请价和平台挂网价孰低原则执行。
3.项目清单中明示的“单价限价”针对挂网产品仅做参考价, 供应商报出该产品可以挂网执行的最低单价，按权重（预估年用量/单次临购使用量）合计单价汇总做价格评审（如果挂网产品实际为非挂网产品，则供应商提供说明其不属于国家要求挂网产品的依据，且对应的单价不能超过采购公告约定的“单价限价”）。最终结算价按供应商本次的比选申请价和平台挂网价孰低原则执行。
4.如上述清单中未明确具体规格参数的产品，且由于厂家实际有多种规格参数销售的情况，请各供应商报出其比选申请产品厂家的各规格参数，采购人根据供应商所罗列的规格参数进行合同签订。
5.本次采购的耗材名称系根据医院初步调研了解，不同厂家生产的同效用产品名称有与采购公告名称可能有区别，如果仅因产品名称不全部相同，但其产品效用、性能与采购公告要求的产品一致也予以认可。
6.上述各项耗材的规格（含包装规格）均做参考，供应商可提供的厂家可能有不同规格，但其他规格的产品必须符合参考规格所达到的实际使用性能。如不同厂家的实际包装规格与单价限价的包装规格不一致，供应商必须按采购公告要求包装规格的最小单位换算为最小单位且不能超过采购公告要求换算的最小单位限价，并在比选报价一览表中明确注明其实际包装规格与采购公告包装规格的不一致。并且按采购公告的规格报出单价并计算汇总价格。（例如：采购公告要求系500ML的规格，限价为20元/瓶。供应商厂家实际规格为600ml，实际报价为21元。则供应商在比选报价一览表中报价应该是：限价最小单位价格20元/500ml=0.04元/ml，供应商实际最小单价为21/600=0.035元/ml，未超过最小限价。供应商在比选报价一览表中报价应该填写为：0.035元/ml *500 ml =17.5元/瓶.同时在备注中说明其实际规格为600ml/瓶）。同时过大规格可能造成浪费或不满足于科室日常使用尺寸，无法满足成本控制要求，故要求供应商比选申请规格与采购公告中规格差异不可过大，控制在20%以内。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</si>
</sst>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sz val="11"/>
      <name val="宋体"/>
      <charset val="134"/>
      <scheme val="minor"/>
    </font>
    <font>
      <b/>
      <sz val="11"/>
      <name val="宋体"/>
      <charset val="134"/>
      <scheme val="minor"/>
    </font>
    <font>
      <b/>
      <sz val="20"/>
      <name val="黑体"/>
      <charset val="134"/>
    </font>
    <font>
      <sz val="11"/>
      <name val="宋体"/>
      <charset val="134"/>
    </font>
    <font>
      <b/>
      <sz val="1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等线"/>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protection locked="0"/>
    </xf>
  </cellStyleXfs>
  <cellXfs count="15">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176" fontId="1" fillId="0" borderId="0" xfId="0" applyNumberFormat="1" applyFont="1" applyFill="1" applyAlignment="1">
      <alignment horizontal="center" vertical="center" wrapText="1"/>
    </xf>
    <xf numFmtId="0" fontId="3"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5" fillId="0" borderId="0" xfId="0" applyFont="1" applyFill="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AEACE"/>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7"/>
  <sheetViews>
    <sheetView tabSelected="1" workbookViewId="0">
      <pane ySplit="3" topLeftCell="A9" activePane="bottomLeft" state="frozen"/>
      <selection/>
      <selection pane="bottomLeft" activeCell="M16" sqref="M16"/>
    </sheetView>
  </sheetViews>
  <sheetFormatPr defaultColWidth="9" defaultRowHeight="66" customHeight="1"/>
  <cols>
    <col min="1" max="1" width="12.625" style="1" customWidth="1"/>
    <col min="2" max="2" width="7.5" style="1" customWidth="1"/>
    <col min="3" max="3" width="8.675" style="1" customWidth="1"/>
    <col min="4" max="4" width="28.1833333333333" style="1" customWidth="1"/>
    <col min="5" max="5" width="70.125" style="1" customWidth="1"/>
    <col min="6" max="6" width="11.25" style="1" customWidth="1"/>
    <col min="7" max="7" width="4.625" style="1" customWidth="1"/>
    <col min="8" max="8" width="8.625" style="1" customWidth="1"/>
    <col min="9" max="9" width="10.625" style="1" customWidth="1"/>
    <col min="10" max="10" width="16.625" style="1" customWidth="1"/>
    <col min="11" max="11" width="8.625" style="1" customWidth="1"/>
    <col min="12" max="12" width="16" style="1" customWidth="1"/>
    <col min="13" max="16384" width="9" style="1"/>
  </cols>
  <sheetData>
    <row r="1" s="1" customFormat="1" ht="29" customHeight="1" spans="1:10">
      <c r="A1" s="2" t="s">
        <v>0</v>
      </c>
      <c r="B1" s="3"/>
      <c r="C1" s="2"/>
      <c r="H1" s="4"/>
      <c r="J1" s="4"/>
    </row>
    <row r="2" s="1" customFormat="1" ht="29" customHeight="1" spans="1:10">
      <c r="A2" s="5" t="s">
        <v>1</v>
      </c>
      <c r="B2" s="5"/>
      <c r="C2" s="5"/>
      <c r="D2" s="5"/>
      <c r="E2" s="5"/>
      <c r="F2" s="5"/>
      <c r="G2" s="5"/>
      <c r="H2" s="5"/>
      <c r="I2" s="5"/>
      <c r="J2" s="14"/>
    </row>
    <row r="3" s="1" customFormat="1" ht="29" customHeight="1" spans="1:12">
      <c r="A3" s="6" t="s">
        <v>2</v>
      </c>
      <c r="B3" s="6" t="s">
        <v>3</v>
      </c>
      <c r="C3" s="6" t="s">
        <v>4</v>
      </c>
      <c r="D3" s="6" t="s">
        <v>5</v>
      </c>
      <c r="E3" s="6" t="s">
        <v>6</v>
      </c>
      <c r="F3" s="6" t="s">
        <v>7</v>
      </c>
      <c r="G3" s="6" t="s">
        <v>8</v>
      </c>
      <c r="H3" s="7" t="s">
        <v>9</v>
      </c>
      <c r="I3" s="7" t="s">
        <v>10</v>
      </c>
      <c r="J3" s="7" t="s">
        <v>11</v>
      </c>
      <c r="K3" s="7" t="s">
        <v>12</v>
      </c>
      <c r="L3" s="7" t="s">
        <v>13</v>
      </c>
    </row>
    <row r="4" ht="27" spans="1:13">
      <c r="A4" s="8" t="s">
        <v>14</v>
      </c>
      <c r="B4" s="8">
        <v>1</v>
      </c>
      <c r="C4" s="8">
        <v>1</v>
      </c>
      <c r="D4" s="9" t="s">
        <v>15</v>
      </c>
      <c r="E4" s="9" t="s">
        <v>16</v>
      </c>
      <c r="F4" s="9" t="s">
        <v>17</v>
      </c>
      <c r="G4" s="9" t="s">
        <v>18</v>
      </c>
      <c r="H4" s="9">
        <v>600</v>
      </c>
      <c r="I4" s="9">
        <v>200</v>
      </c>
      <c r="J4" s="9" t="s">
        <v>19</v>
      </c>
      <c r="K4" s="9" t="s">
        <v>20</v>
      </c>
      <c r="L4" s="9" t="s">
        <v>21</v>
      </c>
      <c r="M4" s="1">
        <f t="shared" ref="M4:M16" si="0">+I4*H4</f>
        <v>120000</v>
      </c>
    </row>
    <row r="5" ht="27" spans="1:13">
      <c r="A5" s="8" t="s">
        <v>14</v>
      </c>
      <c r="B5" s="8">
        <v>2</v>
      </c>
      <c r="C5" s="8">
        <v>1</v>
      </c>
      <c r="D5" s="9" t="s">
        <v>22</v>
      </c>
      <c r="E5" s="9" t="s">
        <v>23</v>
      </c>
      <c r="F5" s="9" t="s">
        <v>17</v>
      </c>
      <c r="G5" s="9" t="s">
        <v>24</v>
      </c>
      <c r="H5" s="9">
        <v>310</v>
      </c>
      <c r="I5" s="9">
        <v>100</v>
      </c>
      <c r="J5" s="9" t="s">
        <v>19</v>
      </c>
      <c r="K5" s="9" t="s">
        <v>20</v>
      </c>
      <c r="L5" s="9" t="s">
        <v>21</v>
      </c>
      <c r="M5" s="1">
        <f t="shared" si="0"/>
        <v>31000</v>
      </c>
    </row>
    <row r="6" ht="54" spans="1:13">
      <c r="A6" s="8" t="s">
        <v>25</v>
      </c>
      <c r="B6" s="8">
        <v>3</v>
      </c>
      <c r="C6" s="9">
        <v>1</v>
      </c>
      <c r="D6" s="9" t="s">
        <v>26</v>
      </c>
      <c r="E6" s="9" t="s">
        <v>27</v>
      </c>
      <c r="F6" s="9" t="s">
        <v>28</v>
      </c>
      <c r="G6" s="9" t="s">
        <v>18</v>
      </c>
      <c r="H6" s="9">
        <v>3.8</v>
      </c>
      <c r="I6" s="9" t="s">
        <v>29</v>
      </c>
      <c r="J6" s="9" t="s">
        <v>19</v>
      </c>
      <c r="K6" s="9" t="s">
        <v>20</v>
      </c>
      <c r="L6" s="9" t="s">
        <v>30</v>
      </c>
      <c r="M6" s="1">
        <f t="shared" si="0"/>
        <v>98800</v>
      </c>
    </row>
    <row r="7" ht="67.5" spans="1:13">
      <c r="A7" s="8" t="s">
        <v>25</v>
      </c>
      <c r="B7" s="8">
        <v>4</v>
      </c>
      <c r="C7" s="8">
        <v>1</v>
      </c>
      <c r="D7" s="9" t="s">
        <v>31</v>
      </c>
      <c r="E7" s="9" t="s">
        <v>32</v>
      </c>
      <c r="F7" s="9" t="s">
        <v>28</v>
      </c>
      <c r="G7" s="9" t="s">
        <v>33</v>
      </c>
      <c r="H7" s="9">
        <v>8648</v>
      </c>
      <c r="I7" s="9" t="s">
        <v>34</v>
      </c>
      <c r="J7" s="9" t="s">
        <v>35</v>
      </c>
      <c r="K7" s="9" t="s">
        <v>20</v>
      </c>
      <c r="L7" s="9" t="s">
        <v>30</v>
      </c>
      <c r="M7" s="1">
        <f t="shared" si="0"/>
        <v>86480</v>
      </c>
    </row>
    <row r="8" ht="27" spans="1:13">
      <c r="A8" s="8" t="s">
        <v>36</v>
      </c>
      <c r="B8" s="8">
        <v>5</v>
      </c>
      <c r="C8" s="9">
        <v>1</v>
      </c>
      <c r="D8" s="9" t="s">
        <v>37</v>
      </c>
      <c r="E8" s="9" t="s">
        <v>38</v>
      </c>
      <c r="F8" s="9" t="s">
        <v>28</v>
      </c>
      <c r="G8" s="9" t="s">
        <v>24</v>
      </c>
      <c r="H8" s="9">
        <v>2380</v>
      </c>
      <c r="I8" s="9">
        <v>10</v>
      </c>
      <c r="J8" s="9" t="s">
        <v>19</v>
      </c>
      <c r="K8" s="9" t="s">
        <v>20</v>
      </c>
      <c r="L8" s="9" t="s">
        <v>30</v>
      </c>
      <c r="M8" s="1">
        <f t="shared" si="0"/>
        <v>23800</v>
      </c>
    </row>
    <row r="9" ht="54" spans="1:13">
      <c r="A9" s="10" t="s">
        <v>39</v>
      </c>
      <c r="B9" s="10">
        <v>6</v>
      </c>
      <c r="C9" s="8">
        <v>1</v>
      </c>
      <c r="D9" s="9" t="s">
        <v>40</v>
      </c>
      <c r="E9" s="9" t="s">
        <v>41</v>
      </c>
      <c r="F9" s="9" t="s">
        <v>28</v>
      </c>
      <c r="G9" s="9" t="s">
        <v>42</v>
      </c>
      <c r="H9" s="9">
        <v>1140</v>
      </c>
      <c r="I9" s="9">
        <v>10</v>
      </c>
      <c r="J9" s="9" t="s">
        <v>43</v>
      </c>
      <c r="K9" s="9" t="s">
        <v>20</v>
      </c>
      <c r="L9" s="9" t="s">
        <v>30</v>
      </c>
      <c r="M9" s="1">
        <f t="shared" si="0"/>
        <v>11400</v>
      </c>
    </row>
    <row r="10" ht="54" spans="1:13">
      <c r="A10" s="11"/>
      <c r="B10" s="11"/>
      <c r="C10" s="8">
        <v>2</v>
      </c>
      <c r="D10" s="8" t="s">
        <v>44</v>
      </c>
      <c r="E10" s="8" t="s">
        <v>45</v>
      </c>
      <c r="F10" s="9" t="s">
        <v>28</v>
      </c>
      <c r="G10" s="8" t="s">
        <v>46</v>
      </c>
      <c r="H10" s="8">
        <v>52</v>
      </c>
      <c r="I10" s="8">
        <v>1200</v>
      </c>
      <c r="J10" s="8" t="s">
        <v>43</v>
      </c>
      <c r="K10" s="9" t="s">
        <v>20</v>
      </c>
      <c r="L10" s="9" t="s">
        <v>30</v>
      </c>
      <c r="M10" s="1">
        <f t="shared" si="0"/>
        <v>62400</v>
      </c>
    </row>
    <row r="11" ht="54" spans="1:13">
      <c r="A11" s="11"/>
      <c r="B11" s="11"/>
      <c r="C11" s="8">
        <v>3</v>
      </c>
      <c r="D11" s="8" t="s">
        <v>47</v>
      </c>
      <c r="E11" s="8" t="s">
        <v>48</v>
      </c>
      <c r="F11" s="9" t="s">
        <v>28</v>
      </c>
      <c r="G11" s="8" t="s">
        <v>42</v>
      </c>
      <c r="H11" s="8">
        <v>15300</v>
      </c>
      <c r="I11" s="8">
        <v>6</v>
      </c>
      <c r="J11" s="8" t="s">
        <v>43</v>
      </c>
      <c r="K11" s="9" t="s">
        <v>20</v>
      </c>
      <c r="L11" s="9" t="s">
        <v>30</v>
      </c>
      <c r="M11" s="1">
        <f t="shared" si="0"/>
        <v>91800</v>
      </c>
    </row>
    <row r="12" ht="54" spans="1:13">
      <c r="A12" s="12"/>
      <c r="B12" s="12"/>
      <c r="C12" s="8">
        <v>4</v>
      </c>
      <c r="D12" s="8" t="s">
        <v>49</v>
      </c>
      <c r="E12" s="8" t="s">
        <v>50</v>
      </c>
      <c r="F12" s="9" t="s">
        <v>28</v>
      </c>
      <c r="G12" s="8" t="s">
        <v>42</v>
      </c>
      <c r="H12" s="8">
        <v>635</v>
      </c>
      <c r="I12" s="8">
        <v>10</v>
      </c>
      <c r="J12" s="8" t="s">
        <v>43</v>
      </c>
      <c r="K12" s="9" t="s">
        <v>20</v>
      </c>
      <c r="L12" s="9" t="s">
        <v>30</v>
      </c>
      <c r="M12" s="1">
        <f t="shared" si="0"/>
        <v>6350</v>
      </c>
    </row>
    <row r="13" ht="27" spans="1:13">
      <c r="A13" s="8" t="s">
        <v>39</v>
      </c>
      <c r="B13" s="8">
        <v>7</v>
      </c>
      <c r="C13" s="8">
        <v>1</v>
      </c>
      <c r="D13" s="8" t="s">
        <v>51</v>
      </c>
      <c r="E13" s="8" t="s">
        <v>52</v>
      </c>
      <c r="F13" s="9" t="s">
        <v>28</v>
      </c>
      <c r="G13" s="8" t="s">
        <v>24</v>
      </c>
      <c r="H13" s="8">
        <v>112.5</v>
      </c>
      <c r="I13" s="8">
        <v>650</v>
      </c>
      <c r="J13" s="8" t="s">
        <v>53</v>
      </c>
      <c r="K13" s="9" t="s">
        <v>20</v>
      </c>
      <c r="L13" s="9" t="s">
        <v>30</v>
      </c>
      <c r="M13" s="1">
        <f t="shared" si="0"/>
        <v>73125</v>
      </c>
    </row>
    <row r="14" ht="94.5" spans="1:13">
      <c r="A14" s="10" t="s">
        <v>54</v>
      </c>
      <c r="B14" s="10">
        <v>8</v>
      </c>
      <c r="C14" s="8">
        <v>1</v>
      </c>
      <c r="D14" s="8" t="s">
        <v>55</v>
      </c>
      <c r="E14" s="8" t="s">
        <v>56</v>
      </c>
      <c r="F14" s="9" t="s">
        <v>17</v>
      </c>
      <c r="G14" s="8" t="s">
        <v>57</v>
      </c>
      <c r="H14" s="8">
        <v>16000</v>
      </c>
      <c r="I14" s="8">
        <v>3</v>
      </c>
      <c r="J14" s="8" t="s">
        <v>19</v>
      </c>
      <c r="K14" s="9" t="s">
        <v>20</v>
      </c>
      <c r="L14" s="9" t="s">
        <v>21</v>
      </c>
      <c r="M14" s="1">
        <f t="shared" si="0"/>
        <v>48000</v>
      </c>
    </row>
    <row r="15" ht="47" customHeight="1" spans="1:13">
      <c r="A15" s="12"/>
      <c r="B15" s="12"/>
      <c r="C15" s="8">
        <v>2</v>
      </c>
      <c r="D15" s="8" t="s">
        <v>58</v>
      </c>
      <c r="E15" s="8" t="s">
        <v>59</v>
      </c>
      <c r="F15" s="9" t="s">
        <v>17</v>
      </c>
      <c r="G15" s="8" t="s">
        <v>57</v>
      </c>
      <c r="H15" s="8">
        <v>5800</v>
      </c>
      <c r="I15" s="8">
        <v>10</v>
      </c>
      <c r="J15" s="8" t="s">
        <v>19</v>
      </c>
      <c r="K15" s="9" t="s">
        <v>20</v>
      </c>
      <c r="L15" s="9" t="s">
        <v>21</v>
      </c>
      <c r="M15" s="1">
        <f t="shared" si="0"/>
        <v>58000</v>
      </c>
    </row>
    <row r="16" ht="54" spans="1:13">
      <c r="A16" s="8" t="s">
        <v>54</v>
      </c>
      <c r="B16" s="8">
        <v>9</v>
      </c>
      <c r="C16" s="8">
        <v>1</v>
      </c>
      <c r="D16" s="8" t="s">
        <v>60</v>
      </c>
      <c r="E16" s="8" t="s">
        <v>61</v>
      </c>
      <c r="F16" s="9" t="s">
        <v>17</v>
      </c>
      <c r="G16" s="8" t="s">
        <v>42</v>
      </c>
      <c r="H16" s="8">
        <v>12450</v>
      </c>
      <c r="I16" s="8">
        <v>10</v>
      </c>
      <c r="J16" s="8" t="s">
        <v>19</v>
      </c>
      <c r="K16" s="9" t="s">
        <v>20</v>
      </c>
      <c r="L16" s="9" t="s">
        <v>21</v>
      </c>
      <c r="M16" s="1">
        <f t="shared" si="0"/>
        <v>124500</v>
      </c>
    </row>
    <row r="17" ht="228" customHeight="1" spans="1:12">
      <c r="A17" s="13" t="s">
        <v>62</v>
      </c>
      <c r="B17" s="13"/>
      <c r="C17" s="13"/>
      <c r="D17" s="13"/>
      <c r="E17" s="13"/>
      <c r="F17" s="13"/>
      <c r="G17" s="13"/>
      <c r="H17" s="13"/>
      <c r="I17" s="13"/>
      <c r="J17" s="13"/>
      <c r="K17" s="13"/>
      <c r="L17" s="13"/>
    </row>
  </sheetData>
  <autoFilter ref="A3:M17">
    <extLst/>
  </autoFilter>
  <mergeCells count="7">
    <mergeCell ref="A1:B1"/>
    <mergeCell ref="A2:J2"/>
    <mergeCell ref="A17:L17"/>
    <mergeCell ref="A9:A12"/>
    <mergeCell ref="A14:A15"/>
    <mergeCell ref="B9:B12"/>
    <mergeCell ref="B14:B15"/>
  </mergeCells>
  <pageMargins left="0.590277777777778" right="0.196527777777778" top="0.314583333333333" bottom="0.275" header="0.118055555555556" footer="0.196527777777778"/>
  <pageSetup paperSize="9" scale="7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安必信</cp:lastModifiedBy>
  <dcterms:created xsi:type="dcterms:W3CDTF">2021-09-01T06:33:00Z</dcterms:created>
  <dcterms:modified xsi:type="dcterms:W3CDTF">2024-05-24T00:25:05Z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A28624DCF85340D0BC11A482E94627C6_13</vt:lpwstr>
  </property>
  <property fmtid="{D5CDD505-2E9C-101B-9397-08002B2CF9AE}" pid="3" name="KSOProductBuildVer">
    <vt:lpwstr>2052-12.1.0.16929</vt:lpwstr>
  </property>
  <property fmtid="{D5CDD505-2E9C-101B-9397-08002B2CF9AE}" pid="4" name="KSOReadingLayout">
    <vt:bool>true</vt:bool>
  </property>
</Properties>
</file>